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<sst xmlns="http://schemas.openxmlformats.org/spreadsheetml/2006/main" count="52" uniqueCount="38">
  <si>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2 очка</t>
  </si>
  <si>
    <t>3 очка</t>
  </si>
  <si>
    <t>штрафные</t>
  </si>
  <si>
    <t>подборы</t>
  </si>
  <si>
    <t>фолы</t>
  </si>
  <si>
    <t>%</t>
  </si>
  <si>
    <t>свой</t>
  </si>
  <si>
    <t>чужой</t>
  </si>
  <si>
    <t>всего</t>
  </si>
  <si>
    <t>М50 "Старая Гвардия"</t>
  </si>
  <si>
    <t>Игра 01 ноября 2014 года против "Равиолло-50"</t>
  </si>
  <si>
    <t>№ игрока</t>
  </si>
  <si>
    <t>голевые передачи</t>
  </si>
  <si>
    <t>перехваты</t>
  </si>
  <si>
    <t>блокшоты</t>
  </si>
  <si>
    <t>потери</t>
  </si>
  <si>
    <t>Нешпор Юрий</t>
  </si>
  <si>
    <t>Кулешов Владимир</t>
  </si>
  <si>
    <t>Васильев Игорь</t>
  </si>
  <si>
    <t>Новожилов Анатолий</t>
  </si>
  <si>
    <t>Мукаддам Сасан</t>
  </si>
  <si>
    <t>Ковалевский Григорий</t>
  </si>
  <si>
    <t>Смирнов Андрей</t>
  </si>
  <si>
    <t>П</t>
  </si>
  <si>
    <t>Р</t>
  </si>
  <si>
    <t>П - попытки</t>
  </si>
  <si>
    <t>Р - реализованные</t>
  </si>
  <si>
    <t>Игроки</t>
  </si>
  <si>
    <t>минуты в игре</t>
  </si>
  <si>
    <t>40:00</t>
  </si>
  <si>
    <t>31:35</t>
  </si>
  <si>
    <t>рез-ть</t>
  </si>
  <si>
    <t>ВСЕГО</t>
  </si>
  <si>
    <t>-</t>
  </si>
  <si>
    <t>35:35</t>
  </si>
  <si>
    <t>9:35</t>
  </si>
  <si>
    <t>30:30</t>
  </si>
  <si>
    <t>12:45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</si>
</sst>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h:mm:ss;@"/>
    <numFmt numFmtId="170" formatCode="mm:ss.0;@"/>
    <numFmt numFmtId="171" formatCode="0.0"/>
    <numFmt numFmtId="172" formatCode="0.000000"/>
    <numFmt numFmtId="173" formatCode="0.00000"/>
    <numFmt numFmtId="174" formatCode="0.0000"/>
    <numFmt numFmtId="175" formatCode="0.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tabSelected="1" zoomScalePageLayoutView="0" workbookViewId="0" topLeftCell="A1">
      <selection activeCell="A3" sqref="A3:U4"/>
    </sheetView>
  </sheetViews>
  <sheetFormatPr defaultColWidth="9.00390625" defaultRowHeight="12.75"/>
  <cols>
    <col min="1" max="1" width="21.875" style="0" customWidth="1"/>
    <col min="2" max="2" width="6.875" style="1" customWidth="1"/>
    <col min="4" max="4" width="5.00390625" style="0" customWidth="1"/>
    <col min="5" max="5" width="4.875" style="0" customWidth="1"/>
    <col min="6" max="6" width="8.00390625" style="0" customWidth="1"/>
    <col min="7" max="7" width="5.25390625" style="0" customWidth="1"/>
    <col min="8" max="8" width="5.00390625" style="0" customWidth="1"/>
    <col min="9" max="9" width="6.875" style="0" customWidth="1"/>
    <col min="10" max="10" width="4.875" style="0" customWidth="1"/>
    <col min="11" max="11" width="4.25390625" style="0" customWidth="1"/>
    <col min="12" max="12" width="6.375" style="0" customWidth="1"/>
    <col min="13" max="13" width="6.875" style="0" customWidth="1"/>
    <col min="14" max="14" width="7.25390625" style="0" customWidth="1"/>
    <col min="15" max="15" width="7.375" style="0" customWidth="1"/>
    <col min="19" max="19" width="9.875" style="0" customWidth="1"/>
  </cols>
  <sheetData>
    <row r="2" spans="1:19" ht="12.75">
      <c r="A2" s="28" t="s">
        <v>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1" ht="12.75">
      <c r="A3" s="30" t="s">
        <v>27</v>
      </c>
      <c r="B3" s="25" t="s">
        <v>11</v>
      </c>
      <c r="C3" s="26" t="s">
        <v>28</v>
      </c>
      <c r="D3" s="30" t="s">
        <v>0</v>
      </c>
      <c r="E3" s="30"/>
      <c r="F3" s="30"/>
      <c r="G3" s="30" t="s">
        <v>1</v>
      </c>
      <c r="H3" s="30"/>
      <c r="I3" s="30"/>
      <c r="J3" s="30" t="s">
        <v>2</v>
      </c>
      <c r="K3" s="30"/>
      <c r="L3" s="30"/>
      <c r="M3" s="30" t="s">
        <v>3</v>
      </c>
      <c r="N3" s="30"/>
      <c r="O3" s="30"/>
      <c r="P3" s="25" t="s">
        <v>12</v>
      </c>
      <c r="Q3" s="25" t="s">
        <v>4</v>
      </c>
      <c r="R3" s="25" t="s">
        <v>31</v>
      </c>
      <c r="S3" s="25" t="s">
        <v>13</v>
      </c>
      <c r="T3" s="25" t="s">
        <v>14</v>
      </c>
      <c r="U3" s="25" t="s">
        <v>15</v>
      </c>
    </row>
    <row r="4" spans="1:21" ht="12.75">
      <c r="A4" s="30"/>
      <c r="B4" s="25"/>
      <c r="C4" s="27"/>
      <c r="D4" s="3" t="s">
        <v>23</v>
      </c>
      <c r="E4" s="3" t="s">
        <v>24</v>
      </c>
      <c r="F4" s="3" t="s">
        <v>5</v>
      </c>
      <c r="G4" s="3" t="s">
        <v>23</v>
      </c>
      <c r="H4" s="3" t="s">
        <v>24</v>
      </c>
      <c r="I4" s="3" t="s">
        <v>5</v>
      </c>
      <c r="J4" s="3" t="s">
        <v>23</v>
      </c>
      <c r="K4" s="3" t="s">
        <v>24</v>
      </c>
      <c r="L4" s="3" t="s">
        <v>5</v>
      </c>
      <c r="M4" s="3" t="s">
        <v>6</v>
      </c>
      <c r="N4" s="3" t="s">
        <v>7</v>
      </c>
      <c r="O4" s="3" t="s">
        <v>8</v>
      </c>
      <c r="P4" s="29"/>
      <c r="Q4" s="25"/>
      <c r="R4" s="25"/>
      <c r="S4" s="25"/>
      <c r="T4" s="25"/>
      <c r="U4" s="25"/>
    </row>
    <row r="5" spans="1:19" ht="18.75" customHeight="1" thickBot="1">
      <c r="A5" s="28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21" ht="12.75">
      <c r="A6" s="4" t="s">
        <v>16</v>
      </c>
      <c r="B6" s="3">
        <v>5</v>
      </c>
      <c r="C6" s="6" t="s">
        <v>36</v>
      </c>
      <c r="D6" s="8">
        <v>5</v>
      </c>
      <c r="E6" s="9">
        <v>2</v>
      </c>
      <c r="F6" s="10">
        <f>E6*100/D6</f>
        <v>40</v>
      </c>
      <c r="G6" s="8">
        <v>0</v>
      </c>
      <c r="H6" s="9">
        <v>0</v>
      </c>
      <c r="I6" s="16" t="s">
        <v>33</v>
      </c>
      <c r="J6" s="8">
        <v>4</v>
      </c>
      <c r="K6" s="9">
        <v>3</v>
      </c>
      <c r="L6" s="16">
        <f>K6*100/J6</f>
        <v>75</v>
      </c>
      <c r="M6" s="8">
        <v>6</v>
      </c>
      <c r="N6" s="9">
        <v>4</v>
      </c>
      <c r="O6" s="16">
        <v>10</v>
      </c>
      <c r="P6" s="19">
        <v>2</v>
      </c>
      <c r="Q6" s="19">
        <v>0</v>
      </c>
      <c r="R6" s="19">
        <v>7</v>
      </c>
      <c r="S6" s="19">
        <v>1</v>
      </c>
      <c r="T6" s="22">
        <v>0</v>
      </c>
      <c r="U6" s="22">
        <v>2</v>
      </c>
    </row>
    <row r="7" spans="1:21" ht="12.75">
      <c r="A7" s="4" t="s">
        <v>17</v>
      </c>
      <c r="B7" s="3">
        <v>9</v>
      </c>
      <c r="C7" s="6" t="s">
        <v>29</v>
      </c>
      <c r="D7" s="11">
        <v>6</v>
      </c>
      <c r="E7" s="3">
        <v>1</v>
      </c>
      <c r="F7" s="12">
        <f aca="true" t="shared" si="0" ref="F7:F12">E7*100/D7</f>
        <v>16.666666666666668</v>
      </c>
      <c r="G7" s="11">
        <v>1</v>
      </c>
      <c r="H7" s="3">
        <v>0</v>
      </c>
      <c r="I7" s="17">
        <f aca="true" t="shared" si="1" ref="I7:I12">H7*100/G7</f>
        <v>0</v>
      </c>
      <c r="J7" s="11">
        <v>0</v>
      </c>
      <c r="K7" s="3">
        <v>0</v>
      </c>
      <c r="L7" s="17" t="s">
        <v>33</v>
      </c>
      <c r="M7" s="11">
        <v>4</v>
      </c>
      <c r="N7" s="3">
        <v>2</v>
      </c>
      <c r="O7" s="17">
        <v>6</v>
      </c>
      <c r="P7" s="20">
        <v>2</v>
      </c>
      <c r="Q7" s="20">
        <v>4</v>
      </c>
      <c r="R7" s="20">
        <v>2</v>
      </c>
      <c r="S7" s="20">
        <v>2</v>
      </c>
      <c r="T7" s="23">
        <v>0</v>
      </c>
      <c r="U7" s="23">
        <v>1</v>
      </c>
    </row>
    <row r="8" spans="1:21" ht="12.75">
      <c r="A8" s="4" t="s">
        <v>18</v>
      </c>
      <c r="B8" s="3">
        <v>10</v>
      </c>
      <c r="C8" s="6" t="s">
        <v>37</v>
      </c>
      <c r="D8" s="11">
        <v>3</v>
      </c>
      <c r="E8" s="3">
        <v>3</v>
      </c>
      <c r="F8" s="12">
        <f t="shared" si="0"/>
        <v>100</v>
      </c>
      <c r="G8" s="11">
        <v>0</v>
      </c>
      <c r="H8" s="3">
        <v>0</v>
      </c>
      <c r="I8" s="17" t="s">
        <v>33</v>
      </c>
      <c r="J8" s="11">
        <v>0</v>
      </c>
      <c r="K8" s="3">
        <v>0</v>
      </c>
      <c r="L8" s="17" t="s">
        <v>33</v>
      </c>
      <c r="M8" s="11">
        <v>0</v>
      </c>
      <c r="N8" s="3">
        <v>4</v>
      </c>
      <c r="O8" s="17">
        <v>4</v>
      </c>
      <c r="P8" s="20">
        <v>0</v>
      </c>
      <c r="Q8" s="20">
        <v>1</v>
      </c>
      <c r="R8" s="20">
        <v>6</v>
      </c>
      <c r="S8" s="20">
        <v>1</v>
      </c>
      <c r="T8" s="23">
        <v>0</v>
      </c>
      <c r="U8" s="23">
        <v>1</v>
      </c>
    </row>
    <row r="9" spans="1:21" ht="12.75">
      <c r="A9" s="4" t="s">
        <v>19</v>
      </c>
      <c r="B9" s="3">
        <v>11</v>
      </c>
      <c r="C9" s="6" t="s">
        <v>34</v>
      </c>
      <c r="D9" s="11">
        <v>12</v>
      </c>
      <c r="E9" s="3">
        <v>4</v>
      </c>
      <c r="F9" s="12">
        <f t="shared" si="0"/>
        <v>33.333333333333336</v>
      </c>
      <c r="G9" s="11">
        <v>9</v>
      </c>
      <c r="H9" s="3">
        <v>3</v>
      </c>
      <c r="I9" s="12">
        <f t="shared" si="1"/>
        <v>33.333333333333336</v>
      </c>
      <c r="J9" s="11">
        <v>2</v>
      </c>
      <c r="K9" s="3">
        <v>1</v>
      </c>
      <c r="L9" s="17">
        <f>K9*100/J9</f>
        <v>50</v>
      </c>
      <c r="M9" s="11">
        <v>7</v>
      </c>
      <c r="N9" s="3">
        <v>2</v>
      </c>
      <c r="O9" s="17">
        <v>9</v>
      </c>
      <c r="P9" s="20">
        <v>1</v>
      </c>
      <c r="Q9" s="20">
        <v>2</v>
      </c>
      <c r="R9" s="20">
        <v>18</v>
      </c>
      <c r="S9" s="20">
        <v>2</v>
      </c>
      <c r="T9" s="23">
        <v>1</v>
      </c>
      <c r="U9" s="23">
        <v>4</v>
      </c>
    </row>
    <row r="10" spans="1:21" ht="12.75">
      <c r="A10" s="4" t="s">
        <v>20</v>
      </c>
      <c r="B10" s="3">
        <v>13</v>
      </c>
      <c r="C10" s="6" t="s">
        <v>35</v>
      </c>
      <c r="D10" s="11">
        <v>1</v>
      </c>
      <c r="E10" s="3">
        <v>0</v>
      </c>
      <c r="F10" s="12">
        <f t="shared" si="0"/>
        <v>0</v>
      </c>
      <c r="G10" s="11">
        <v>0</v>
      </c>
      <c r="H10" s="3">
        <v>0</v>
      </c>
      <c r="I10" s="17" t="s">
        <v>33</v>
      </c>
      <c r="J10" s="11">
        <v>0</v>
      </c>
      <c r="K10" s="3">
        <v>0</v>
      </c>
      <c r="L10" s="17" t="s">
        <v>33</v>
      </c>
      <c r="M10" s="11">
        <v>0</v>
      </c>
      <c r="N10" s="3">
        <v>0</v>
      </c>
      <c r="O10" s="17">
        <v>0</v>
      </c>
      <c r="P10" s="20">
        <v>1</v>
      </c>
      <c r="Q10" s="20">
        <v>2</v>
      </c>
      <c r="R10" s="20">
        <v>0</v>
      </c>
      <c r="S10" s="20">
        <v>1</v>
      </c>
      <c r="T10" s="23">
        <v>0</v>
      </c>
      <c r="U10" s="23">
        <v>1</v>
      </c>
    </row>
    <row r="11" spans="1:21" ht="12.75">
      <c r="A11" s="4" t="s">
        <v>21</v>
      </c>
      <c r="B11" s="3">
        <v>14</v>
      </c>
      <c r="C11" s="6" t="s">
        <v>29</v>
      </c>
      <c r="D11" s="11">
        <v>21</v>
      </c>
      <c r="E11" s="3">
        <v>9</v>
      </c>
      <c r="F11" s="12">
        <f t="shared" si="0"/>
        <v>42.857142857142854</v>
      </c>
      <c r="G11" s="11">
        <v>0</v>
      </c>
      <c r="H11" s="3">
        <v>0</v>
      </c>
      <c r="I11" s="17" t="s">
        <v>33</v>
      </c>
      <c r="J11" s="11">
        <v>2</v>
      </c>
      <c r="K11" s="3">
        <v>2</v>
      </c>
      <c r="L11" s="17">
        <f>K11*100/J11</f>
        <v>100</v>
      </c>
      <c r="M11" s="11">
        <v>5</v>
      </c>
      <c r="N11" s="3">
        <v>7</v>
      </c>
      <c r="O11" s="17">
        <v>12</v>
      </c>
      <c r="P11" s="20">
        <v>1</v>
      </c>
      <c r="Q11" s="20">
        <v>3</v>
      </c>
      <c r="R11" s="20">
        <v>20</v>
      </c>
      <c r="S11" s="20">
        <v>4</v>
      </c>
      <c r="T11" s="23">
        <v>0</v>
      </c>
      <c r="U11" s="23">
        <v>3</v>
      </c>
    </row>
    <row r="12" spans="1:21" ht="12.75">
      <c r="A12" s="4" t="s">
        <v>22</v>
      </c>
      <c r="B12" s="3">
        <v>16</v>
      </c>
      <c r="C12" s="6" t="s">
        <v>30</v>
      </c>
      <c r="D12" s="11">
        <v>11</v>
      </c>
      <c r="E12" s="3">
        <v>5</v>
      </c>
      <c r="F12" s="12">
        <f t="shared" si="0"/>
        <v>45.45454545454545</v>
      </c>
      <c r="G12" s="11">
        <v>3</v>
      </c>
      <c r="H12" s="3">
        <v>0</v>
      </c>
      <c r="I12" s="17">
        <f t="shared" si="1"/>
        <v>0</v>
      </c>
      <c r="J12" s="11">
        <v>0</v>
      </c>
      <c r="K12" s="3">
        <v>0</v>
      </c>
      <c r="L12" s="17" t="s">
        <v>33</v>
      </c>
      <c r="M12" s="11">
        <v>0</v>
      </c>
      <c r="N12" s="3">
        <v>1</v>
      </c>
      <c r="O12" s="17">
        <v>1</v>
      </c>
      <c r="P12" s="20">
        <v>0</v>
      </c>
      <c r="Q12" s="20">
        <v>0</v>
      </c>
      <c r="R12" s="20">
        <v>10</v>
      </c>
      <c r="S12" s="20">
        <v>1</v>
      </c>
      <c r="T12" s="23">
        <v>0</v>
      </c>
      <c r="U12" s="23">
        <v>1</v>
      </c>
    </row>
    <row r="13" spans="1:21" ht="13.5" thickBot="1">
      <c r="A13" s="5" t="s">
        <v>32</v>
      </c>
      <c r="B13" s="3"/>
      <c r="C13" s="7"/>
      <c r="D13" s="13">
        <f>SUM(D6:D12)</f>
        <v>59</v>
      </c>
      <c r="E13" s="14">
        <f>SUM(E6:E12)</f>
        <v>24</v>
      </c>
      <c r="F13" s="15"/>
      <c r="G13" s="13">
        <f>SUM(G6:G12)</f>
        <v>13</v>
      </c>
      <c r="H13" s="14">
        <f>SUM(H6:H12)</f>
        <v>3</v>
      </c>
      <c r="I13" s="15"/>
      <c r="J13" s="13">
        <f>SUM(J6:J12)</f>
        <v>8</v>
      </c>
      <c r="K13" s="14">
        <f>SUM(K6:K12)</f>
        <v>6</v>
      </c>
      <c r="L13" s="15"/>
      <c r="M13" s="13">
        <f>SUM(M6:M12)</f>
        <v>22</v>
      </c>
      <c r="N13" s="14">
        <f>SUM(N6:N12)</f>
        <v>20</v>
      </c>
      <c r="O13" s="18">
        <f>SUM(O6:O12)</f>
        <v>42</v>
      </c>
      <c r="P13" s="21">
        <f>SUM(P6:P12)</f>
        <v>7</v>
      </c>
      <c r="Q13" s="21">
        <f>Q6+Q7+Q8+Q9+Q10+Q11+Q12</f>
        <v>12</v>
      </c>
      <c r="R13" s="21">
        <f>R6+R7+R8+R9+R10+R11+R12</f>
        <v>63</v>
      </c>
      <c r="S13" s="21">
        <f>SUM(S6:S12)</f>
        <v>12</v>
      </c>
      <c r="T13" s="24">
        <f>SUM(T6:T12)</f>
        <v>1</v>
      </c>
      <c r="U13" s="24">
        <f>SUM(U6:U12)</f>
        <v>13</v>
      </c>
    </row>
    <row r="15" ht="12.75">
      <c r="B15" s="2" t="s">
        <v>25</v>
      </c>
    </row>
    <row r="16" ht="12.75">
      <c r="B16" s="2" t="s">
        <v>26</v>
      </c>
    </row>
    <row r="18" spans="1:3" ht="12.75">
      <c r="A18" s="2"/>
      <c r="C18" s="1"/>
    </row>
    <row r="20" spans="1:8" ht="12.75">
      <c r="A20" s="2"/>
      <c r="C20" s="1"/>
      <c r="D20" s="1"/>
      <c r="E20" s="1"/>
      <c r="F20" s="1"/>
      <c r="G20" s="1"/>
      <c r="H20" s="1"/>
    </row>
    <row r="21" spans="1:8" ht="12.75">
      <c r="A21" s="2"/>
      <c r="C21" s="1"/>
      <c r="D21" s="1"/>
      <c r="E21" s="1"/>
      <c r="F21" s="1"/>
      <c r="G21" s="1"/>
      <c r="H21" s="1"/>
    </row>
    <row r="22" spans="1:8" ht="12.75">
      <c r="A22" s="2"/>
      <c r="C22" s="1"/>
      <c r="D22" s="1"/>
      <c r="E22" s="1"/>
      <c r="F22" s="1"/>
      <c r="G22" s="1"/>
      <c r="H22" s="1"/>
    </row>
    <row r="23" spans="1:8" ht="12.75">
      <c r="A23" s="2"/>
      <c r="C23" s="1"/>
      <c r="D23" s="1"/>
      <c r="E23" s="1"/>
      <c r="F23" s="1"/>
      <c r="G23" s="1"/>
      <c r="H23" s="1"/>
    </row>
    <row r="24" spans="1:8" ht="12.75">
      <c r="A24" s="2"/>
      <c r="C24" s="1"/>
      <c r="D24" s="1"/>
      <c r="E24" s="1"/>
      <c r="F24" s="1"/>
      <c r="G24" s="1"/>
      <c r="H24" s="1"/>
    </row>
    <row r="25" spans="1:8" ht="12.75">
      <c r="A25" s="2"/>
      <c r="C25" s="1"/>
      <c r="D25" s="1"/>
      <c r="E25" s="1"/>
      <c r="F25" s="1"/>
      <c r="G25" s="1"/>
      <c r="H25" s="1"/>
    </row>
    <row r="26" spans="1:8" ht="12.75">
      <c r="A26" s="2"/>
      <c r="C26" s="1"/>
      <c r="D26" s="1"/>
      <c r="E26" s="1"/>
      <c r="F26" s="1"/>
      <c r="G26" s="1"/>
      <c r="H26" s="1"/>
    </row>
    <row r="27" spans="1:8" ht="12.75">
      <c r="A27" s="2"/>
      <c r="C27" s="1"/>
      <c r="D27" s="1"/>
      <c r="E27" s="1"/>
      <c r="F27" s="1"/>
      <c r="G27" s="1"/>
      <c r="H27" s="1"/>
    </row>
  </sheetData>
  <sheetProtection/>
  <mergeCells count="15">
    <mergeCell ref="A2:S2"/>
    <mergeCell ref="A3:A4"/>
    <mergeCell ref="D3:F3"/>
    <mergeCell ref="G3:I3"/>
    <mergeCell ref="J3:L3"/>
    <mergeCell ref="U3:U4"/>
    <mergeCell ref="B3:B4"/>
    <mergeCell ref="C3:C4"/>
    <mergeCell ref="A5:S5"/>
    <mergeCell ref="P3:P4"/>
    <mergeCell ref="S3:S4"/>
    <mergeCell ref="T3:T4"/>
    <mergeCell ref="M3:O3"/>
    <mergeCell ref="Q3:Q4"/>
    <mergeCell ref="R3:R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</cp:lastModifiedBy>
  <dcterms:created xsi:type="dcterms:W3CDTF">2014-11-01T17:01:42Z</dcterms:created>
  <dcterms:modified xsi:type="dcterms:W3CDTF">2014-11-04T20:57:06Z</dcterms:modified>
  <cp:category/>
  <cp:version/>
  <cp:contentType/>
  <cp:contentStatus/>
</cp:coreProperties>
</file>